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 filterPrivacy="1"/>
  <bookViews>
    <workbookView xWindow="0" yWindow="0" windowWidth="10890" windowHeight="3560"/>
  </bookViews>
  <sheets>
    <sheet name="Sheet1" sheetId="1" r:id="rId1"/>
    <sheet name="Sheet3" sheetId="3" r:id="rId2"/>
    <sheet name="Sheet2" sheetId="2" r:id="rId3"/>
    <sheet name="20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/>
  <c r="I5" i="1"/>
  <c r="I4" i="1"/>
  <c r="I3" i="1"/>
  <c r="G12" i="4" l="1"/>
  <c r="F12" i="4"/>
  <c r="G11" i="4"/>
  <c r="F11" i="4"/>
  <c r="G10" i="4"/>
  <c r="F10" i="4"/>
  <c r="G9" i="4"/>
  <c r="F9" i="4"/>
  <c r="G5" i="4"/>
  <c r="F5" i="4"/>
  <c r="G4" i="4"/>
  <c r="F4" i="4"/>
  <c r="G3" i="4"/>
  <c r="F3" i="4"/>
  <c r="G2" i="4"/>
  <c r="F2" i="4"/>
  <c r="F50" i="3"/>
  <c r="E50" i="3"/>
  <c r="D50" i="3"/>
  <c r="F49" i="3"/>
  <c r="E49" i="3"/>
  <c r="D49" i="3"/>
  <c r="F48" i="3"/>
  <c r="E48" i="3"/>
  <c r="D48" i="3"/>
  <c r="F47" i="3"/>
  <c r="E47" i="3"/>
  <c r="D47" i="3"/>
  <c r="F46" i="3"/>
  <c r="E46" i="3"/>
  <c r="D46" i="3"/>
  <c r="F45" i="3"/>
  <c r="E45" i="3"/>
  <c r="D45" i="3"/>
  <c r="F44" i="3"/>
  <c r="E44" i="3"/>
  <c r="D44" i="3"/>
  <c r="F43" i="3"/>
  <c r="E43" i="3"/>
  <c r="D43" i="3"/>
  <c r="F42" i="3"/>
  <c r="E42" i="3"/>
  <c r="D42" i="3"/>
  <c r="F41" i="3"/>
  <c r="E41" i="3"/>
  <c r="D41" i="3"/>
  <c r="F40" i="3"/>
  <c r="E40" i="3"/>
  <c r="D40" i="3"/>
  <c r="F39" i="3"/>
  <c r="E39" i="3"/>
  <c r="D39" i="3"/>
  <c r="F38" i="3"/>
  <c r="E38" i="3"/>
  <c r="D38" i="3"/>
  <c r="F37" i="3"/>
  <c r="E37" i="3"/>
  <c r="D37" i="3"/>
  <c r="F36" i="3"/>
  <c r="E36" i="3"/>
  <c r="D36" i="3"/>
  <c r="F35" i="3"/>
  <c r="E35" i="3"/>
  <c r="D35" i="3"/>
  <c r="F34" i="3"/>
  <c r="E34" i="3"/>
  <c r="D34" i="3"/>
  <c r="F33" i="3"/>
  <c r="E33" i="3"/>
  <c r="D33" i="3"/>
  <c r="F32" i="3"/>
  <c r="E32" i="3"/>
  <c r="D32" i="3"/>
  <c r="F31" i="3"/>
  <c r="E31" i="3"/>
  <c r="D31" i="3"/>
  <c r="F30" i="3"/>
  <c r="E30" i="3"/>
  <c r="D30" i="3"/>
  <c r="F29" i="3"/>
  <c r="E29" i="3"/>
  <c r="D29" i="3"/>
  <c r="F28" i="3"/>
  <c r="E28" i="3"/>
  <c r="D28" i="3"/>
  <c r="F27" i="3"/>
  <c r="E27" i="3"/>
  <c r="D27" i="3"/>
  <c r="F26" i="3"/>
  <c r="E26" i="3"/>
  <c r="D26" i="3"/>
  <c r="F25" i="3"/>
  <c r="E25" i="3"/>
  <c r="D25" i="3"/>
  <c r="F24" i="3"/>
  <c r="E24" i="3"/>
  <c r="D24" i="3"/>
  <c r="F23" i="3"/>
  <c r="E23" i="3"/>
  <c r="D23" i="3"/>
  <c r="F22" i="3"/>
  <c r="E22" i="3"/>
  <c r="D22" i="3"/>
  <c r="F21" i="3"/>
  <c r="E21" i="3"/>
  <c r="D21" i="3"/>
  <c r="F20" i="3"/>
  <c r="E20" i="3"/>
  <c r="D20" i="3"/>
  <c r="F19" i="3"/>
  <c r="E19" i="3"/>
  <c r="D19" i="3"/>
  <c r="F18" i="3"/>
  <c r="E18" i="3"/>
  <c r="D18" i="3"/>
  <c r="F17" i="3"/>
  <c r="E17" i="3"/>
  <c r="D17" i="3"/>
  <c r="F16" i="3"/>
  <c r="E16" i="3"/>
  <c r="D16" i="3"/>
  <c r="F15" i="3"/>
  <c r="E15" i="3"/>
  <c r="D15" i="3"/>
  <c r="F14" i="3"/>
  <c r="E14" i="3"/>
  <c r="D14" i="3"/>
  <c r="F13" i="3"/>
  <c r="E13" i="3"/>
  <c r="D13" i="3"/>
  <c r="F12" i="3"/>
  <c r="E12" i="3"/>
  <c r="D12" i="3"/>
  <c r="F11" i="3"/>
  <c r="E11" i="3"/>
  <c r="D11" i="3"/>
  <c r="F10" i="3"/>
  <c r="E10" i="3"/>
  <c r="D10" i="3"/>
  <c r="F9" i="3"/>
  <c r="E9" i="3"/>
  <c r="D9" i="3"/>
  <c r="F8" i="3"/>
  <c r="E8" i="3"/>
  <c r="D8" i="3"/>
  <c r="F7" i="3"/>
  <c r="E7" i="3"/>
  <c r="D7" i="3"/>
  <c r="F6" i="3"/>
  <c r="E6" i="3"/>
  <c r="D6" i="3"/>
  <c r="F5" i="3"/>
  <c r="E5" i="3"/>
  <c r="D5" i="3"/>
  <c r="F4" i="3"/>
  <c r="E4" i="3"/>
  <c r="D4" i="3"/>
  <c r="F3" i="3"/>
  <c r="E3" i="3"/>
  <c r="D3" i="3"/>
  <c r="F2" i="3"/>
  <c r="E2" i="3"/>
  <c r="D2" i="3"/>
  <c r="F1" i="3"/>
  <c r="E1" i="3"/>
  <c r="D1" i="3"/>
  <c r="F20" i="1"/>
  <c r="E20" i="1"/>
  <c r="F19" i="1"/>
  <c r="E19" i="1"/>
  <c r="F18" i="1"/>
  <c r="E18" i="1"/>
  <c r="F15" i="1"/>
  <c r="E15" i="1"/>
  <c r="F14" i="1"/>
  <c r="E14" i="1"/>
  <c r="F13" i="1"/>
  <c r="E13" i="1"/>
  <c r="F10" i="1"/>
  <c r="E10" i="1"/>
  <c r="F9" i="1"/>
  <c r="E9" i="1"/>
  <c r="F8" i="1"/>
  <c r="E8" i="1"/>
  <c r="E5" i="1"/>
  <c r="E4" i="1"/>
  <c r="F3" i="1"/>
  <c r="E3" i="1"/>
</calcChain>
</file>

<file path=xl/sharedStrings.xml><?xml version="1.0" encoding="utf-8"?>
<sst xmlns="http://schemas.openxmlformats.org/spreadsheetml/2006/main" count="44" uniqueCount="21">
  <si>
    <t xml:space="preserve">fitow120  </t>
    <phoneticPr fontId="1" type="noConversion"/>
  </si>
  <si>
    <t>adj</t>
    <phoneticPr fontId="1" type="noConversion"/>
  </si>
  <si>
    <t>psowsa</t>
    <phoneticPr fontId="1" type="noConversion"/>
  </si>
  <si>
    <t>matmo120</t>
    <phoneticPr fontId="1" type="noConversion"/>
  </si>
  <si>
    <t>adj</t>
    <phoneticPr fontId="1" type="noConversion"/>
  </si>
  <si>
    <t>psowsa</t>
    <phoneticPr fontId="1" type="noConversion"/>
  </si>
  <si>
    <t>fitow60</t>
    <phoneticPr fontId="1" type="noConversion"/>
  </si>
  <si>
    <t>matmo60</t>
    <phoneticPr fontId="1" type="noConversion"/>
  </si>
  <si>
    <t>PSOwsa&amp;adj</t>
    <phoneticPr fontId="1" type="noConversion"/>
  </si>
  <si>
    <t>Fitow</t>
    <phoneticPr fontId="1" type="noConversion"/>
  </si>
  <si>
    <t>Matmo</t>
    <phoneticPr fontId="1" type="noConversion"/>
  </si>
  <si>
    <t>ADJ-method</t>
    <phoneticPr fontId="1" type="noConversion"/>
  </si>
  <si>
    <t>ACPW</t>
    <phoneticPr fontId="1" type="noConversion"/>
  </si>
  <si>
    <t>60km</t>
    <phoneticPr fontId="1" type="noConversion"/>
  </si>
  <si>
    <t>120km</t>
    <phoneticPr fontId="1" type="noConversion"/>
  </si>
  <si>
    <t>ADJ-method</t>
    <phoneticPr fontId="1" type="noConversion"/>
  </si>
  <si>
    <t>ACPW</t>
    <phoneticPr fontId="1" type="noConversion"/>
  </si>
  <si>
    <t>Fitow</t>
    <phoneticPr fontId="1" type="noConversion"/>
  </si>
  <si>
    <t>60km（30）</t>
    <phoneticPr fontId="1" type="noConversion"/>
  </si>
  <si>
    <t>120km（6）</t>
    <phoneticPr fontId="1" type="noConversion"/>
  </si>
  <si>
    <t>direct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</si>
</sst>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120km</a:t>
            </a:r>
            <a:r>
              <a:rPr lang="en-US" altLang="zh-CN" baseline="0"/>
              <a:t> Fitow 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ADJ-method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Sheet1!$D$3:$D$5</c:f>
              <c:numCache>
                <c:formatCode>General</c:formatCode>
                <c:ptCount val="3"/>
                <c:pt idx="0">
                  <c:v>0.75</c:v>
                </c:pt>
                <c:pt idx="1">
                  <c:v>0.5</c:v>
                </c:pt>
                <c:pt idx="2">
                  <c:v>0.25</c:v>
                </c:pt>
              </c:numCache>
            </c:numRef>
          </c:cat>
          <c:val>
            <c:numRef>
              <c:f>Sheet1!$E$3:$E$5</c:f>
              <c:numCache>
                <c:formatCode>0.00%</c:formatCode>
                <c:ptCount val="3"/>
                <c:pt idx="0">
                  <c:v>0.11911219422301438</c:v>
                </c:pt>
                <c:pt idx="1">
                  <c:v>0.28640256448525508</c:v>
                </c:pt>
                <c:pt idx="2">
                  <c:v>0.38510934028042215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18-43C9-A8EA-995D6DA8E39D}"/>
            </c:ext>
          </c:extLst>
        </c:ser>
        <c:ser>
          <c:idx val="1"/>
          <c:order val="1"/>
          <c:tx>
            <c:strRef>
              <c:f>Sheet1!$F$2</c:f>
              <c:strCache>
                <c:ptCount val="1"/>
                <c:pt idx="0">
                  <c:v>ACPW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Sheet1!$D$3:$D$5</c:f>
              <c:numCache>
                <c:formatCode>General</c:formatCode>
                <c:ptCount val="3"/>
                <c:pt idx="0">
                  <c:v>0.75</c:v>
                </c:pt>
                <c:pt idx="1">
                  <c:v>0.5</c:v>
                </c:pt>
                <c:pt idx="2">
                  <c:v>0.25</c:v>
                </c:pt>
              </c:numCache>
            </c:numRef>
          </c:cat>
          <c:val>
            <c:numRef>
              <c:f>Sheet1!$F$3:$F$5</c:f>
              <c:numCache>
                <c:formatCode>0.00%</c:formatCode>
                <c:ptCount val="3"/>
                <c:pt idx="0">
                  <c:v>0.24542005375439882</c:v>
                </c:pt>
                <c:pt idx="1">
                  <c:v>0.42561776682593677</c:v>
                </c:pt>
                <c:pt idx="2">
                  <c:v>0.49177773208967746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18-43C9-A8EA-995D6DA8E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8158431"/>
        <c:axId val="1465470015"/>
      </c:lineChart>
      <c:catAx>
        <c:axId val="1548158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65470015"/>
        <c:crosses val="autoZero"/>
        <c:auto val="1"/>
        <c:lblAlgn val="ctr"/>
        <c:lblOffset val="100"/>
        <c:noMultiLvlLbl val="0"/>
      </c:catAx>
      <c:valAx>
        <c:axId val="1465470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48158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120km</a:t>
            </a:r>
            <a:r>
              <a:rPr lang="zh-CN" altLang="en-US" baseline="0"/>
              <a:t> </a:t>
            </a:r>
            <a:r>
              <a:rPr lang="en-US" altLang="zh-CN" baseline="0"/>
              <a:t>Matmo</a:t>
            </a:r>
            <a:endParaRPr lang="en-US" altLang="zh-CN"/>
          </a:p>
        </c:rich>
      </c:tx>
      <c:layout>
        <c:manualLayout>
          <c:xMode val="edge"/>
          <c:yMode val="edge"/>
          <c:x val="0.39444444444444443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Sheet1!$E$7</c:f>
              <c:strCache>
                <c:ptCount val="1"/>
                <c:pt idx="0">
                  <c:v>ADJ-method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Sheet1!$D$8:$D$10</c:f>
              <c:numCache>
                <c:formatCode>General</c:formatCode>
                <c:ptCount val="3"/>
                <c:pt idx="0">
                  <c:v>0.75</c:v>
                </c:pt>
                <c:pt idx="1">
                  <c:v>0.5</c:v>
                </c:pt>
                <c:pt idx="2">
                  <c:v>0.25</c:v>
                </c:pt>
              </c:numCache>
            </c:numRef>
          </c:cat>
          <c:val>
            <c:numRef>
              <c:f>Sheet1!$E$8:$E$10</c:f>
              <c:numCache>
                <c:formatCode>0.00%</c:formatCode>
                <c:ptCount val="3"/>
                <c:pt idx="0">
                  <c:v>0.12110970120972378</c:v>
                </c:pt>
                <c:pt idx="1">
                  <c:v>0.41083109428691872</c:v>
                </c:pt>
                <c:pt idx="2">
                  <c:v>0.55598176685246137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44-4F41-A873-5B8A36F39752}"/>
            </c:ext>
          </c:extLst>
        </c:ser>
        <c:ser>
          <c:idx val="1"/>
          <c:order val="1"/>
          <c:tx>
            <c:strRef>
              <c:f>Sheet1!$F$7</c:f>
              <c:strCache>
                <c:ptCount val="1"/>
                <c:pt idx="0">
                  <c:v>ACPW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Sheet1!$D$8:$D$10</c:f>
              <c:numCache>
                <c:formatCode>General</c:formatCode>
                <c:ptCount val="3"/>
                <c:pt idx="0">
                  <c:v>0.75</c:v>
                </c:pt>
                <c:pt idx="1">
                  <c:v>0.5</c:v>
                </c:pt>
                <c:pt idx="2">
                  <c:v>0.25</c:v>
                </c:pt>
              </c:numCache>
            </c:numRef>
          </c:cat>
          <c:val>
            <c:numRef>
              <c:f>Sheet1!$F$8:$F$10</c:f>
              <c:numCache>
                <c:formatCode>0.00%</c:formatCode>
                <c:ptCount val="3"/>
                <c:pt idx="0">
                  <c:v>0.18666656912341531</c:v>
                </c:pt>
                <c:pt idx="1">
                  <c:v>0.51488814837303953</c:v>
                </c:pt>
                <c:pt idx="2">
                  <c:v>0.71866526692101074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44-4F41-A873-5B8A36F39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3562847"/>
        <c:axId val="1544349615"/>
      </c:lineChart>
      <c:catAx>
        <c:axId val="146356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44349615"/>
        <c:crosses val="autoZero"/>
        <c:auto val="1"/>
        <c:lblAlgn val="ctr"/>
        <c:lblOffset val="100"/>
        <c:noMultiLvlLbl val="0"/>
      </c:catAx>
      <c:valAx>
        <c:axId val="1544349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6356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60km</a:t>
            </a:r>
            <a:r>
              <a:rPr lang="en-US" altLang="zh-CN" baseline="0"/>
              <a:t> Fitow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Sheet1!$E$12</c:f>
              <c:strCache>
                <c:ptCount val="1"/>
                <c:pt idx="0">
                  <c:v>ADJ-method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Sheet1!$D$13:$D$15</c:f>
              <c:numCache>
                <c:formatCode>General</c:formatCode>
                <c:ptCount val="3"/>
                <c:pt idx="0">
                  <c:v>0.75</c:v>
                </c:pt>
                <c:pt idx="1">
                  <c:v>0.5</c:v>
                </c:pt>
                <c:pt idx="2">
                  <c:v>0.25</c:v>
                </c:pt>
              </c:numCache>
            </c:numRef>
          </c:cat>
          <c:val>
            <c:numRef>
              <c:f>Sheet1!$E$13:$E$15</c:f>
              <c:numCache>
                <c:formatCode>0.00%</c:formatCode>
                <c:ptCount val="3"/>
                <c:pt idx="0">
                  <c:v>0.13412368693766974</c:v>
                </c:pt>
                <c:pt idx="1">
                  <c:v>0.38481026861758272</c:v>
                </c:pt>
                <c:pt idx="2">
                  <c:v>0.65744295074839254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86-4D3F-BBAF-E2052830F8F6}"/>
            </c:ext>
          </c:extLst>
        </c:ser>
        <c:ser>
          <c:idx val="1"/>
          <c:order val="1"/>
          <c:tx>
            <c:strRef>
              <c:f>Sheet1!$F$12</c:f>
              <c:strCache>
                <c:ptCount val="1"/>
                <c:pt idx="0">
                  <c:v>ACPW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Sheet1!$D$13:$D$15</c:f>
              <c:numCache>
                <c:formatCode>General</c:formatCode>
                <c:ptCount val="3"/>
                <c:pt idx="0">
                  <c:v>0.75</c:v>
                </c:pt>
                <c:pt idx="1">
                  <c:v>0.5</c:v>
                </c:pt>
                <c:pt idx="2">
                  <c:v>0.25</c:v>
                </c:pt>
              </c:numCache>
            </c:numRef>
          </c:cat>
          <c:val>
            <c:numRef>
              <c:f>Sheet1!$F$18:$F$20</c:f>
              <c:numCache>
                <c:formatCode>0.00%</c:formatCode>
                <c:ptCount val="3"/>
                <c:pt idx="0">
                  <c:v>0.20482564797321245</c:v>
                </c:pt>
                <c:pt idx="1">
                  <c:v>0.39436207606138646</c:v>
                </c:pt>
                <c:pt idx="2">
                  <c:v>0.6397266518871958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86-4D3F-BBAF-E2052830F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5051215"/>
        <c:axId val="1465153407"/>
      </c:lineChart>
      <c:catAx>
        <c:axId val="1465051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65153407"/>
        <c:crosses val="autoZero"/>
        <c:auto val="1"/>
        <c:lblAlgn val="ctr"/>
        <c:lblOffset val="100"/>
        <c:noMultiLvlLbl val="0"/>
      </c:catAx>
      <c:valAx>
        <c:axId val="1465153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65051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60km  Matmo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Sheet1!$E$17</c:f>
              <c:strCache>
                <c:ptCount val="1"/>
                <c:pt idx="0">
                  <c:v>ADJ-method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Sheet1!$D$18:$D$20</c:f>
              <c:numCache>
                <c:formatCode>General</c:formatCode>
                <c:ptCount val="3"/>
                <c:pt idx="0">
                  <c:v>0.75</c:v>
                </c:pt>
                <c:pt idx="1">
                  <c:v>0.5</c:v>
                </c:pt>
                <c:pt idx="2">
                  <c:v>0.25</c:v>
                </c:pt>
              </c:numCache>
            </c:numRef>
          </c:cat>
          <c:val>
            <c:numRef>
              <c:f>Sheet1!$E$18:$E$20</c:f>
              <c:numCache>
                <c:formatCode>0.00%</c:formatCode>
                <c:ptCount val="3"/>
                <c:pt idx="0">
                  <c:v>5.0483253832925117E-2</c:v>
                </c:pt>
                <c:pt idx="1">
                  <c:v>6.4322989766704253E-2</c:v>
                </c:pt>
                <c:pt idx="2">
                  <c:v>0.34490434410338866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40-4AEE-A5E6-FA43EC82BBCB}"/>
            </c:ext>
          </c:extLst>
        </c:ser>
        <c:ser>
          <c:idx val="1"/>
          <c:order val="1"/>
          <c:tx>
            <c:strRef>
              <c:f>Sheet1!$F$17</c:f>
              <c:strCache>
                <c:ptCount val="1"/>
                <c:pt idx="0">
                  <c:v>ACPW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Sheet1!$D$18:$D$20</c:f>
              <c:numCache>
                <c:formatCode>General</c:formatCode>
                <c:ptCount val="3"/>
                <c:pt idx="0">
                  <c:v>0.75</c:v>
                </c:pt>
                <c:pt idx="1">
                  <c:v>0.5</c:v>
                </c:pt>
                <c:pt idx="2">
                  <c:v>0.25</c:v>
                </c:pt>
              </c:numCache>
            </c:numRef>
          </c:cat>
          <c:val>
            <c:numRef>
              <c:f>Sheet1!$F$13:$F$15</c:f>
              <c:numCache>
                <c:formatCode>0.00%</c:formatCode>
                <c:ptCount val="3"/>
                <c:pt idx="0">
                  <c:v>0.21458255842953691</c:v>
                </c:pt>
                <c:pt idx="1">
                  <c:v>0.45595480324363691</c:v>
                </c:pt>
                <c:pt idx="2">
                  <c:v>0.5283862596958574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40-4AEE-A5E6-FA43EC82B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8157599"/>
        <c:axId val="1551840351"/>
      </c:lineChart>
      <c:catAx>
        <c:axId val="1548157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51840351"/>
        <c:crosses val="autoZero"/>
        <c:auto val="1"/>
        <c:lblAlgn val="ctr"/>
        <c:lblOffset val="100"/>
        <c:noMultiLvlLbl val="0"/>
      </c:catAx>
      <c:valAx>
        <c:axId val="1551840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48157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3</xdr:row>
      <xdr:rowOff>114300</xdr:rowOff>
    </xdr:from>
    <xdr:to>
      <xdr:col>16</xdr:col>
      <xdr:colOff>95250</xdr:colOff>
      <xdr:row>18</xdr:row>
      <xdr:rowOff>142875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DD5B345F-8CF8-4F58-A0E5-4B4FD91B76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581025</xdr:colOff>
      <xdr:row>6</xdr:row>
      <xdr:rowOff>38100</xdr:rowOff>
    </xdr:from>
    <xdr:to>
      <xdr:col>13</xdr:col>
      <xdr:colOff>352425</xdr:colOff>
      <xdr:row>21</xdr:row>
      <xdr:rowOff>66675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9B1AE4B7-F421-4578-82F5-B050D4A72B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447675</xdr:colOff>
      <xdr:row>8</xdr:row>
      <xdr:rowOff>95250</xdr:rowOff>
    </xdr:from>
    <xdr:to>
      <xdr:col>17</xdr:col>
      <xdr:colOff>219075</xdr:colOff>
      <xdr:row>23</xdr:row>
      <xdr:rowOff>123825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9E6F3C38-E1C5-4AAA-AC96-2CA4FD463E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511175</xdr:colOff>
      <xdr:row>11</xdr:row>
      <xdr:rowOff>0</xdr:rowOff>
    </xdr:from>
    <xdr:to>
      <xdr:col>15</xdr:col>
      <xdr:colOff>307975</xdr:colOff>
      <xdr:row>26</xdr:row>
      <xdr:rowOff>28575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628C15E6-6DF2-47D3-BF91-045E8A0AA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I5" sqref="I5"/>
    </sheetView>
  </sheetViews>
  <sheetFormatPr defaultRowHeight="14" x14ac:dyDescent="0.3"/>
  <cols>
    <col min="5" max="6" width="9" style="1"/>
  </cols>
  <sheetData>
    <row r="1" spans="1:9" x14ac:dyDescent="0.3">
      <c r="A1" t="s">
        <v>0</v>
      </c>
      <c r="B1" t="s">
        <v>1</v>
      </c>
      <c r="C1" t="s">
        <v>2</v>
      </c>
      <c r="H1" t="s">
        <v>20</v>
      </c>
    </row>
    <row r="2" spans="1:9" x14ac:dyDescent="0.3">
      <c r="B2">
        <v>568.04226000000006</v>
      </c>
      <c r="C2">
        <v>534.54229999999995</v>
      </c>
      <c r="E2" s="1" t="s">
        <v>11</v>
      </c>
      <c r="F2" s="1" t="s">
        <v>12</v>
      </c>
      <c r="H2">
        <v>475.35950000000003</v>
      </c>
    </row>
    <row r="3" spans="1:9" x14ac:dyDescent="0.3">
      <c r="B3">
        <v>500.38150000000002</v>
      </c>
      <c r="C3">
        <v>403.35489999999999</v>
      </c>
      <c r="D3">
        <v>0.75</v>
      </c>
      <c r="E3" s="1">
        <f>(B2-B3)/B2</f>
        <v>0.11911219422301438</v>
      </c>
      <c r="F3" s="1">
        <f>(C2-C3)/C2</f>
        <v>0.24542005375439882</v>
      </c>
      <c r="H3">
        <v>401.85899999999998</v>
      </c>
      <c r="I3">
        <f>(H2-H3)/H2</f>
        <v>0.15462087115120249</v>
      </c>
    </row>
    <row r="4" spans="1:9" x14ac:dyDescent="0.3">
      <c r="B4">
        <v>405.3535</v>
      </c>
      <c r="C4">
        <v>307.03160000000003</v>
      </c>
      <c r="D4">
        <v>0.5</v>
      </c>
      <c r="E4" s="1">
        <f>(B2-B4)/B2</f>
        <v>0.28640256448525508</v>
      </c>
      <c r="F4" s="1">
        <f>(C2-C4)/C2</f>
        <v>0.42561776682593677</v>
      </c>
      <c r="H4">
        <v>360.76220000000001</v>
      </c>
      <c r="I4">
        <f>(H2-H4)/H2</f>
        <v>0.24107501796009129</v>
      </c>
    </row>
    <row r="5" spans="1:9" x14ac:dyDescent="0.3">
      <c r="B5">
        <v>349.28388000000001</v>
      </c>
      <c r="C5">
        <v>271.66629999999998</v>
      </c>
      <c r="D5">
        <v>0.25</v>
      </c>
      <c r="E5" s="1">
        <f>(B2-B5)/B2</f>
        <v>0.38510934028042215</v>
      </c>
      <c r="F5" s="1">
        <f>(C2-C5)/C2</f>
        <v>0.49177773208967746</v>
      </c>
      <c r="H5">
        <v>216.50319999999999</v>
      </c>
      <c r="I5">
        <f>(H2-H5)/H2</f>
        <v>0.54454849435006558</v>
      </c>
    </row>
    <row r="6" spans="1:9" x14ac:dyDescent="0.3">
      <c r="A6" t="s">
        <v>3</v>
      </c>
      <c r="B6" t="s">
        <v>4</v>
      </c>
      <c r="C6" t="s">
        <v>5</v>
      </c>
    </row>
    <row r="7" spans="1:9" x14ac:dyDescent="0.3">
      <c r="B7">
        <v>469.69400000000002</v>
      </c>
      <c r="C7">
        <v>410.0745</v>
      </c>
      <c r="E7" s="1" t="s">
        <v>11</v>
      </c>
      <c r="F7" s="1" t="s">
        <v>12</v>
      </c>
    </row>
    <row r="8" spans="1:9" x14ac:dyDescent="0.3">
      <c r="B8">
        <v>412.80950000000001</v>
      </c>
      <c r="C8">
        <v>333.52730000000003</v>
      </c>
      <c r="D8">
        <v>0.75</v>
      </c>
      <c r="E8" s="1">
        <f>(B7-B8)/B7</f>
        <v>0.12110970120972378</v>
      </c>
      <c r="F8" s="1">
        <f>(C7-C8)/C7</f>
        <v>0.18666656912341531</v>
      </c>
    </row>
    <row r="9" spans="1:9" x14ac:dyDescent="0.3">
      <c r="B9">
        <v>276.72910000000002</v>
      </c>
      <c r="C9">
        <v>198.93199999999999</v>
      </c>
      <c r="D9">
        <v>0.5</v>
      </c>
      <c r="E9" s="1">
        <f>(B7-B9)/B7</f>
        <v>0.41083109428691872</v>
      </c>
      <c r="F9" s="1">
        <f>(C7-C9)/C7</f>
        <v>0.51488814837303953</v>
      </c>
    </row>
    <row r="10" spans="1:9" x14ac:dyDescent="0.3">
      <c r="B10">
        <v>208.55269999999999</v>
      </c>
      <c r="C10">
        <v>115.3682</v>
      </c>
      <c r="D10">
        <v>0.25</v>
      </c>
      <c r="E10" s="1">
        <f>(B7-B10)/B7</f>
        <v>0.55598176685246137</v>
      </c>
      <c r="F10" s="1">
        <f>(C7-C10)/C7</f>
        <v>0.71866526692101074</v>
      </c>
    </row>
    <row r="11" spans="1:9" x14ac:dyDescent="0.3">
      <c r="A11" t="s">
        <v>6</v>
      </c>
    </row>
    <row r="12" spans="1:9" x14ac:dyDescent="0.3">
      <c r="B12">
        <v>1554.2579000000001</v>
      </c>
      <c r="C12">
        <v>721.3261</v>
      </c>
      <c r="E12" s="1" t="s">
        <v>11</v>
      </c>
      <c r="F12" s="1" t="s">
        <v>12</v>
      </c>
    </row>
    <row r="13" spans="1:9" x14ac:dyDescent="0.3">
      <c r="B13">
        <v>1345.7951</v>
      </c>
      <c r="C13">
        <v>566.5421</v>
      </c>
      <c r="D13">
        <v>0.75</v>
      </c>
      <c r="E13" s="1">
        <f>(B12-B13)/B12</f>
        <v>0.13412368693766974</v>
      </c>
      <c r="F13" s="1">
        <f>(C12-C13)/C12</f>
        <v>0.21458255842953691</v>
      </c>
    </row>
    <row r="14" spans="1:9" x14ac:dyDescent="0.3">
      <c r="B14">
        <v>956.1635</v>
      </c>
      <c r="C14">
        <v>392.43400000000003</v>
      </c>
      <c r="D14">
        <v>0.5</v>
      </c>
      <c r="E14" s="1">
        <f>(B12-B14)/B12</f>
        <v>0.38481026861758272</v>
      </c>
      <c r="F14" s="1">
        <f>(C12-C14)/C12</f>
        <v>0.45595480324363691</v>
      </c>
    </row>
    <row r="15" spans="1:9" x14ac:dyDescent="0.3">
      <c r="B15">
        <v>532.42200000000003</v>
      </c>
      <c r="C15">
        <v>340.18729999999999</v>
      </c>
      <c r="D15">
        <v>0.25</v>
      </c>
      <c r="E15" s="1">
        <f>(B12-B15)/B12</f>
        <v>0.65744295074839254</v>
      </c>
      <c r="F15" s="1">
        <f>(C12-C15)/C12</f>
        <v>0.5283862596958574</v>
      </c>
    </row>
    <row r="16" spans="1:9" x14ac:dyDescent="0.3">
      <c r="A16" t="s">
        <v>7</v>
      </c>
    </row>
    <row r="17" spans="2:6" x14ac:dyDescent="0.3">
      <c r="B17">
        <v>1027.7725</v>
      </c>
      <c r="C17">
        <v>1322.2846</v>
      </c>
      <c r="E17" s="1" t="s">
        <v>11</v>
      </c>
      <c r="F17" s="1" t="s">
        <v>12</v>
      </c>
    </row>
    <row r="18" spans="2:6" x14ac:dyDescent="0.3">
      <c r="B18">
        <v>975.88720000000001</v>
      </c>
      <c r="C18">
        <v>1051.4467999999999</v>
      </c>
      <c r="D18">
        <v>0.75</v>
      </c>
      <c r="E18" s="1">
        <f>(B17-B18)/B17</f>
        <v>5.0483253832925117E-2</v>
      </c>
      <c r="F18" s="1">
        <f>(C17-C18)/C17</f>
        <v>0.20482564797321245</v>
      </c>
    </row>
    <row r="19" spans="2:6" x14ac:dyDescent="0.3">
      <c r="B19">
        <v>961.66309999999999</v>
      </c>
      <c r="C19">
        <v>800.82569999999998</v>
      </c>
      <c r="D19">
        <v>0.5</v>
      </c>
      <c r="E19" s="1">
        <f>(B17-B19)/B17</f>
        <v>6.4322989766704253E-2</v>
      </c>
      <c r="F19" s="1">
        <f>(C17-C19)/C17</f>
        <v>0.39436207606138646</v>
      </c>
    </row>
    <row r="20" spans="2:6" x14ac:dyDescent="0.3">
      <c r="B20">
        <v>673.28930000000003</v>
      </c>
      <c r="C20">
        <v>476.38389999999998</v>
      </c>
      <c r="D20">
        <v>0.25</v>
      </c>
      <c r="E20" s="1">
        <f>(B17-B20)/B17</f>
        <v>0.34490434410338866</v>
      </c>
      <c r="F20" s="1">
        <f>(C17-C20)/C17</f>
        <v>0.6397266518871958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F50" sqref="D1:F50"/>
    </sheetView>
  </sheetViews>
  <sheetFormatPr defaultRowHeight="14" x14ac:dyDescent="0.3"/>
  <sheetData>
    <row r="1" spans="1:6" x14ac:dyDescent="0.3">
      <c r="A1">
        <v>523.27431999999999</v>
      </c>
      <c r="B1">
        <v>692.32872999999995</v>
      </c>
      <c r="C1">
        <v>920.48985000000005</v>
      </c>
      <c r="D1">
        <f>A1*-1</f>
        <v>-523.27431999999999</v>
      </c>
      <c r="E1">
        <f>B1*-1</f>
        <v>-692.32872999999995</v>
      </c>
      <c r="F1">
        <f>C1*-1</f>
        <v>-920.48985000000005</v>
      </c>
    </row>
    <row r="2" spans="1:6" x14ac:dyDescent="0.3">
      <c r="A2">
        <v>560.99261999999999</v>
      </c>
      <c r="B2">
        <v>692.32872999999995</v>
      </c>
      <c r="C2">
        <v>920.48985000000005</v>
      </c>
      <c r="D2">
        <f t="shared" ref="D2:D50" si="0">A2*-1</f>
        <v>-560.99261999999999</v>
      </c>
      <c r="E2">
        <f t="shared" ref="E2:E50" si="1">B2*-1</f>
        <v>-692.32872999999995</v>
      </c>
      <c r="F2">
        <f t="shared" ref="F2:F50" si="2">C2*-1</f>
        <v>-920.48985000000005</v>
      </c>
    </row>
    <row r="3" spans="1:6" x14ac:dyDescent="0.3">
      <c r="A3">
        <v>571.90511000000004</v>
      </c>
      <c r="B3">
        <v>723.72631000000001</v>
      </c>
      <c r="C3">
        <v>1014.00288</v>
      </c>
      <c r="D3">
        <f t="shared" si="0"/>
        <v>-571.90511000000004</v>
      </c>
      <c r="E3">
        <f t="shared" si="1"/>
        <v>-723.72631000000001</v>
      </c>
      <c r="F3">
        <f t="shared" si="2"/>
        <v>-1014.00288</v>
      </c>
    </row>
    <row r="4" spans="1:6" x14ac:dyDescent="0.3">
      <c r="A4">
        <v>578.75921000000005</v>
      </c>
      <c r="B4">
        <v>752.91096000000005</v>
      </c>
      <c r="C4">
        <v>1014.00288</v>
      </c>
      <c r="D4">
        <f t="shared" si="0"/>
        <v>-578.75921000000005</v>
      </c>
      <c r="E4">
        <f t="shared" si="1"/>
        <v>-752.91096000000005</v>
      </c>
      <c r="F4">
        <f t="shared" si="2"/>
        <v>-1014.00288</v>
      </c>
    </row>
    <row r="5" spans="1:6" x14ac:dyDescent="0.3">
      <c r="A5">
        <v>586.92381</v>
      </c>
      <c r="B5">
        <v>752.91096000000005</v>
      </c>
      <c r="C5">
        <v>1014.00288</v>
      </c>
      <c r="D5">
        <f t="shared" si="0"/>
        <v>-586.92381</v>
      </c>
      <c r="E5">
        <f t="shared" si="1"/>
        <v>-752.91096000000005</v>
      </c>
      <c r="F5">
        <f t="shared" si="2"/>
        <v>-1014.00288</v>
      </c>
    </row>
    <row r="6" spans="1:6" x14ac:dyDescent="0.3">
      <c r="A6">
        <v>629.82043999999996</v>
      </c>
      <c r="B6">
        <v>752.91096000000005</v>
      </c>
      <c r="C6">
        <v>1030.5214100000001</v>
      </c>
      <c r="D6">
        <f t="shared" si="0"/>
        <v>-629.82043999999996</v>
      </c>
      <c r="E6">
        <f t="shared" si="1"/>
        <v>-752.91096000000005</v>
      </c>
      <c r="F6">
        <f t="shared" si="2"/>
        <v>-1030.5214100000001</v>
      </c>
    </row>
    <row r="7" spans="1:6" x14ac:dyDescent="0.3">
      <c r="A7">
        <v>648.28174000000001</v>
      </c>
      <c r="B7">
        <v>752.91096000000005</v>
      </c>
      <c r="C7">
        <v>1030.5214100000001</v>
      </c>
      <c r="D7">
        <f t="shared" si="0"/>
        <v>-648.28174000000001</v>
      </c>
      <c r="E7">
        <f t="shared" si="1"/>
        <v>-752.91096000000005</v>
      </c>
      <c r="F7">
        <f t="shared" si="2"/>
        <v>-1030.5214100000001</v>
      </c>
    </row>
    <row r="8" spans="1:6" x14ac:dyDescent="0.3">
      <c r="A8">
        <v>672.05859999999996</v>
      </c>
      <c r="B8">
        <v>752.91096000000005</v>
      </c>
      <c r="C8">
        <v>1085.34374</v>
      </c>
      <c r="D8">
        <f t="shared" si="0"/>
        <v>-672.05859999999996</v>
      </c>
      <c r="E8">
        <f t="shared" si="1"/>
        <v>-752.91096000000005</v>
      </c>
      <c r="F8">
        <f t="shared" si="2"/>
        <v>-1085.34374</v>
      </c>
    </row>
    <row r="9" spans="1:6" x14ac:dyDescent="0.3">
      <c r="A9">
        <v>681.09838999999999</v>
      </c>
      <c r="B9">
        <v>752.91096000000005</v>
      </c>
      <c r="C9">
        <v>1182.7132300000001</v>
      </c>
      <c r="D9">
        <f t="shared" si="0"/>
        <v>-681.09838999999999</v>
      </c>
      <c r="E9">
        <f t="shared" si="1"/>
        <v>-752.91096000000005</v>
      </c>
      <c r="F9">
        <f t="shared" si="2"/>
        <v>-1182.7132300000001</v>
      </c>
    </row>
    <row r="10" spans="1:6" x14ac:dyDescent="0.3">
      <c r="A10">
        <v>698.42911000000004</v>
      </c>
      <c r="B10">
        <v>789.12401999999997</v>
      </c>
      <c r="C10">
        <v>1215.8428699999999</v>
      </c>
      <c r="D10">
        <f t="shared" si="0"/>
        <v>-698.42911000000004</v>
      </c>
      <c r="E10">
        <f t="shared" si="1"/>
        <v>-789.12401999999997</v>
      </c>
      <c r="F10">
        <f t="shared" si="2"/>
        <v>-1215.8428699999999</v>
      </c>
    </row>
    <row r="11" spans="1:6" x14ac:dyDescent="0.3">
      <c r="A11">
        <v>733.65497000000005</v>
      </c>
      <c r="B11">
        <v>789.12401999999997</v>
      </c>
      <c r="C11">
        <v>1215.8428699999999</v>
      </c>
      <c r="D11">
        <f t="shared" si="0"/>
        <v>-733.65497000000005</v>
      </c>
      <c r="E11">
        <f t="shared" si="1"/>
        <v>-789.12401999999997</v>
      </c>
      <c r="F11">
        <f t="shared" si="2"/>
        <v>-1215.8428699999999</v>
      </c>
    </row>
    <row r="12" spans="1:6" x14ac:dyDescent="0.3">
      <c r="A12">
        <v>736.68961999999999</v>
      </c>
      <c r="B12">
        <v>789.12401999999997</v>
      </c>
      <c r="C12">
        <v>1247.9737700000001</v>
      </c>
      <c r="D12">
        <f t="shared" si="0"/>
        <v>-736.68961999999999</v>
      </c>
      <c r="E12">
        <f t="shared" si="1"/>
        <v>-789.12401999999997</v>
      </c>
      <c r="F12">
        <f t="shared" si="2"/>
        <v>-1247.9737700000001</v>
      </c>
    </row>
    <row r="13" spans="1:6" x14ac:dyDescent="0.3">
      <c r="A13">
        <v>737.04438000000005</v>
      </c>
      <c r="B13">
        <v>789.12401999999997</v>
      </c>
      <c r="C13">
        <v>1284.4939999999999</v>
      </c>
      <c r="D13">
        <f t="shared" si="0"/>
        <v>-737.04438000000005</v>
      </c>
      <c r="E13">
        <f t="shared" si="1"/>
        <v>-789.12401999999997</v>
      </c>
      <c r="F13">
        <f t="shared" si="2"/>
        <v>-1284.4939999999999</v>
      </c>
    </row>
    <row r="14" spans="1:6" x14ac:dyDescent="0.3">
      <c r="A14">
        <v>740.14980000000003</v>
      </c>
      <c r="B14">
        <v>789.12401999999997</v>
      </c>
      <c r="C14">
        <v>1336.0422900000001</v>
      </c>
      <c r="D14">
        <f t="shared" si="0"/>
        <v>-740.14980000000003</v>
      </c>
      <c r="E14">
        <f t="shared" si="1"/>
        <v>-789.12401999999997</v>
      </c>
      <c r="F14">
        <f t="shared" si="2"/>
        <v>-1336.0422900000001</v>
      </c>
    </row>
    <row r="15" spans="1:6" x14ac:dyDescent="0.3">
      <c r="A15">
        <v>751.90791000000002</v>
      </c>
      <c r="B15">
        <v>789.12401999999997</v>
      </c>
      <c r="C15">
        <v>1336.0422900000001</v>
      </c>
      <c r="D15">
        <f t="shared" si="0"/>
        <v>-751.90791000000002</v>
      </c>
      <c r="E15">
        <f t="shared" si="1"/>
        <v>-789.12401999999997</v>
      </c>
      <c r="F15">
        <f t="shared" si="2"/>
        <v>-1336.0422900000001</v>
      </c>
    </row>
    <row r="16" spans="1:6" x14ac:dyDescent="0.3">
      <c r="A16">
        <v>784.49544000000003</v>
      </c>
      <c r="B16">
        <v>1042.8059000000001</v>
      </c>
      <c r="C16">
        <v>1336.0422900000001</v>
      </c>
      <c r="D16">
        <f t="shared" si="0"/>
        <v>-784.49544000000003</v>
      </c>
      <c r="E16">
        <f t="shared" si="1"/>
        <v>-1042.8059000000001</v>
      </c>
      <c r="F16">
        <f t="shared" si="2"/>
        <v>-1336.0422900000001</v>
      </c>
    </row>
    <row r="17" spans="1:6" x14ac:dyDescent="0.3">
      <c r="A17">
        <v>801.63472999999999</v>
      </c>
      <c r="B17">
        <v>1042.8059000000001</v>
      </c>
      <c r="C17">
        <v>1347.97416</v>
      </c>
      <c r="D17">
        <f t="shared" si="0"/>
        <v>-801.63472999999999</v>
      </c>
      <c r="E17">
        <f t="shared" si="1"/>
        <v>-1042.8059000000001</v>
      </c>
      <c r="F17">
        <f t="shared" si="2"/>
        <v>-1347.97416</v>
      </c>
    </row>
    <row r="18" spans="1:6" x14ac:dyDescent="0.3">
      <c r="A18">
        <v>843.16589999999997</v>
      </c>
      <c r="B18">
        <v>1042.8059000000001</v>
      </c>
      <c r="C18">
        <v>1347.97416</v>
      </c>
      <c r="D18">
        <f t="shared" si="0"/>
        <v>-843.16589999999997</v>
      </c>
      <c r="E18">
        <f t="shared" si="1"/>
        <v>-1042.8059000000001</v>
      </c>
      <c r="F18">
        <f t="shared" si="2"/>
        <v>-1347.97416</v>
      </c>
    </row>
    <row r="19" spans="1:6" x14ac:dyDescent="0.3">
      <c r="A19">
        <v>872.98924</v>
      </c>
      <c r="B19">
        <v>1042.8059000000001</v>
      </c>
      <c r="C19">
        <v>1347.97416</v>
      </c>
      <c r="D19">
        <f t="shared" si="0"/>
        <v>-872.98924</v>
      </c>
      <c r="E19">
        <f t="shared" si="1"/>
        <v>-1042.8059000000001</v>
      </c>
      <c r="F19">
        <f t="shared" si="2"/>
        <v>-1347.97416</v>
      </c>
    </row>
    <row r="20" spans="1:6" x14ac:dyDescent="0.3">
      <c r="A20">
        <v>891.02695000000006</v>
      </c>
      <c r="B20">
        <v>1042.8059000000001</v>
      </c>
      <c r="C20">
        <v>1347.97416</v>
      </c>
      <c r="D20">
        <f t="shared" si="0"/>
        <v>-891.02695000000006</v>
      </c>
      <c r="E20">
        <f t="shared" si="1"/>
        <v>-1042.8059000000001</v>
      </c>
      <c r="F20">
        <f t="shared" si="2"/>
        <v>-1347.97416</v>
      </c>
    </row>
    <row r="21" spans="1:6" x14ac:dyDescent="0.3">
      <c r="A21">
        <v>891.02695000000006</v>
      </c>
      <c r="B21">
        <v>1042.8059000000001</v>
      </c>
      <c r="C21">
        <v>1347.97416</v>
      </c>
      <c r="D21">
        <f t="shared" si="0"/>
        <v>-891.02695000000006</v>
      </c>
      <c r="E21">
        <f t="shared" si="1"/>
        <v>-1042.8059000000001</v>
      </c>
      <c r="F21">
        <f t="shared" si="2"/>
        <v>-1347.97416</v>
      </c>
    </row>
    <row r="22" spans="1:6" x14ac:dyDescent="0.3">
      <c r="A22">
        <v>900.49361999999996</v>
      </c>
      <c r="B22">
        <v>1042.8059000000001</v>
      </c>
      <c r="C22">
        <v>1348.1636599999999</v>
      </c>
      <c r="D22">
        <f t="shared" si="0"/>
        <v>-900.49361999999996</v>
      </c>
      <c r="E22">
        <f t="shared" si="1"/>
        <v>-1042.8059000000001</v>
      </c>
      <c r="F22">
        <f t="shared" si="2"/>
        <v>-1348.1636599999999</v>
      </c>
    </row>
    <row r="23" spans="1:6" x14ac:dyDescent="0.3">
      <c r="A23">
        <v>900.49361999999996</v>
      </c>
      <c r="B23">
        <v>1042.8059000000001</v>
      </c>
      <c r="C23">
        <v>1348.1636599999999</v>
      </c>
      <c r="D23">
        <f t="shared" si="0"/>
        <v>-900.49361999999996</v>
      </c>
      <c r="E23">
        <f t="shared" si="1"/>
        <v>-1042.8059000000001</v>
      </c>
      <c r="F23">
        <f t="shared" si="2"/>
        <v>-1348.1636599999999</v>
      </c>
    </row>
    <row r="24" spans="1:6" x14ac:dyDescent="0.3">
      <c r="A24">
        <v>900.49361999999996</v>
      </c>
      <c r="B24">
        <v>1042.8059000000001</v>
      </c>
      <c r="C24">
        <v>1348.1636599999999</v>
      </c>
      <c r="D24">
        <f t="shared" si="0"/>
        <v>-900.49361999999996</v>
      </c>
      <c r="E24">
        <f t="shared" si="1"/>
        <v>-1042.8059000000001</v>
      </c>
      <c r="F24">
        <f t="shared" si="2"/>
        <v>-1348.1636599999999</v>
      </c>
    </row>
    <row r="25" spans="1:6" x14ac:dyDescent="0.3">
      <c r="A25">
        <v>900.49361999999996</v>
      </c>
      <c r="B25">
        <v>1042.8059000000001</v>
      </c>
      <c r="C25">
        <v>1348.1636599999999</v>
      </c>
      <c r="D25">
        <f t="shared" si="0"/>
        <v>-900.49361999999996</v>
      </c>
      <c r="E25">
        <f t="shared" si="1"/>
        <v>-1042.8059000000001</v>
      </c>
      <c r="F25">
        <f t="shared" si="2"/>
        <v>-1348.1636599999999</v>
      </c>
    </row>
    <row r="26" spans="1:6" x14ac:dyDescent="0.3">
      <c r="A26">
        <v>900.77050999999994</v>
      </c>
      <c r="B26">
        <v>1042.8059000000001</v>
      </c>
      <c r="C26">
        <v>1348.1636599999999</v>
      </c>
      <c r="D26">
        <f t="shared" si="0"/>
        <v>-900.77050999999994</v>
      </c>
      <c r="E26">
        <f t="shared" si="1"/>
        <v>-1042.8059000000001</v>
      </c>
      <c r="F26">
        <f t="shared" si="2"/>
        <v>-1348.1636599999999</v>
      </c>
    </row>
    <row r="27" spans="1:6" x14ac:dyDescent="0.3">
      <c r="A27">
        <v>900.77050999999994</v>
      </c>
      <c r="B27">
        <v>1042.8059000000001</v>
      </c>
      <c r="C27">
        <v>1350.9432099999999</v>
      </c>
      <c r="D27">
        <f t="shared" si="0"/>
        <v>-900.77050999999994</v>
      </c>
      <c r="E27">
        <f t="shared" si="1"/>
        <v>-1042.8059000000001</v>
      </c>
      <c r="F27">
        <f t="shared" si="2"/>
        <v>-1350.9432099999999</v>
      </c>
    </row>
    <row r="28" spans="1:6" x14ac:dyDescent="0.3">
      <c r="A28">
        <v>900.93649000000005</v>
      </c>
      <c r="B28">
        <v>1042.8059000000001</v>
      </c>
      <c r="C28">
        <v>1350.9432099999999</v>
      </c>
      <c r="D28">
        <f t="shared" si="0"/>
        <v>-900.93649000000005</v>
      </c>
      <c r="E28">
        <f t="shared" si="1"/>
        <v>-1042.8059000000001</v>
      </c>
      <c r="F28">
        <f t="shared" si="2"/>
        <v>-1350.9432099999999</v>
      </c>
    </row>
    <row r="29" spans="1:6" x14ac:dyDescent="0.3">
      <c r="A29">
        <v>904.53575999999998</v>
      </c>
      <c r="B29">
        <v>1042.8059000000001</v>
      </c>
      <c r="C29">
        <v>1350.9432099999999</v>
      </c>
      <c r="D29">
        <f t="shared" si="0"/>
        <v>-904.53575999999998</v>
      </c>
      <c r="E29">
        <f t="shared" si="1"/>
        <v>-1042.8059000000001</v>
      </c>
      <c r="F29">
        <f t="shared" si="2"/>
        <v>-1350.9432099999999</v>
      </c>
    </row>
    <row r="30" spans="1:6" x14ac:dyDescent="0.3">
      <c r="A30">
        <v>904.53575999999998</v>
      </c>
      <c r="B30">
        <v>1042.8059000000001</v>
      </c>
      <c r="C30">
        <v>1350.9432099999999</v>
      </c>
      <c r="D30">
        <f t="shared" si="0"/>
        <v>-904.53575999999998</v>
      </c>
      <c r="E30">
        <f t="shared" si="1"/>
        <v>-1042.8059000000001</v>
      </c>
      <c r="F30">
        <f t="shared" si="2"/>
        <v>-1350.9432099999999</v>
      </c>
    </row>
    <row r="31" spans="1:6" x14ac:dyDescent="0.3">
      <c r="A31">
        <v>909.8519</v>
      </c>
      <c r="B31">
        <v>1042.8059000000001</v>
      </c>
      <c r="C31">
        <v>1351.0955300000001</v>
      </c>
      <c r="D31">
        <f t="shared" si="0"/>
        <v>-909.8519</v>
      </c>
      <c r="E31">
        <f t="shared" si="1"/>
        <v>-1042.8059000000001</v>
      </c>
      <c r="F31">
        <f t="shared" si="2"/>
        <v>-1351.0955300000001</v>
      </c>
    </row>
    <row r="32" spans="1:6" x14ac:dyDescent="0.3">
      <c r="A32">
        <v>910.4049</v>
      </c>
      <c r="B32">
        <v>1042.8059000000001</v>
      </c>
      <c r="C32">
        <v>1351.0955300000001</v>
      </c>
      <c r="D32">
        <f t="shared" si="0"/>
        <v>-910.4049</v>
      </c>
      <c r="E32">
        <f t="shared" si="1"/>
        <v>-1042.8059000000001</v>
      </c>
      <c r="F32">
        <f t="shared" si="2"/>
        <v>-1351.0955300000001</v>
      </c>
    </row>
    <row r="33" spans="1:6" x14ac:dyDescent="0.3">
      <c r="A33">
        <v>910.4049</v>
      </c>
      <c r="B33">
        <v>1042.8059000000001</v>
      </c>
      <c r="C33">
        <v>1351.5363299999999</v>
      </c>
      <c r="D33">
        <f t="shared" si="0"/>
        <v>-910.4049</v>
      </c>
      <c r="E33">
        <f t="shared" si="1"/>
        <v>-1042.8059000000001</v>
      </c>
      <c r="F33">
        <f t="shared" si="2"/>
        <v>-1351.5363299999999</v>
      </c>
    </row>
    <row r="34" spans="1:6" x14ac:dyDescent="0.3">
      <c r="A34">
        <v>910.52937999999995</v>
      </c>
      <c r="B34">
        <v>1042.8059000000001</v>
      </c>
      <c r="C34">
        <v>1351.5363299999999</v>
      </c>
      <c r="D34">
        <f t="shared" si="0"/>
        <v>-910.52937999999995</v>
      </c>
      <c r="E34">
        <f t="shared" si="1"/>
        <v>-1042.8059000000001</v>
      </c>
      <c r="F34">
        <f t="shared" si="2"/>
        <v>-1351.5363299999999</v>
      </c>
    </row>
    <row r="35" spans="1:6" x14ac:dyDescent="0.3">
      <c r="A35">
        <v>910.52937999999995</v>
      </c>
      <c r="B35">
        <v>1042.8059000000001</v>
      </c>
      <c r="C35">
        <v>1351.5363299999999</v>
      </c>
      <c r="D35">
        <f t="shared" si="0"/>
        <v>-910.52937999999995</v>
      </c>
      <c r="E35">
        <f t="shared" si="1"/>
        <v>-1042.8059000000001</v>
      </c>
      <c r="F35">
        <f t="shared" si="2"/>
        <v>-1351.5363299999999</v>
      </c>
    </row>
    <row r="36" spans="1:6" x14ac:dyDescent="0.3">
      <c r="A36">
        <v>910.52937999999995</v>
      </c>
      <c r="B36">
        <v>1042.8059000000001</v>
      </c>
      <c r="C36">
        <v>1351.5363299999999</v>
      </c>
      <c r="D36">
        <f t="shared" si="0"/>
        <v>-910.52937999999995</v>
      </c>
      <c r="E36">
        <f t="shared" si="1"/>
        <v>-1042.8059000000001</v>
      </c>
      <c r="F36">
        <f t="shared" si="2"/>
        <v>-1351.5363299999999</v>
      </c>
    </row>
    <row r="37" spans="1:6" x14ac:dyDescent="0.3">
      <c r="A37">
        <v>910.52937999999995</v>
      </c>
      <c r="B37">
        <v>1042.8059000000001</v>
      </c>
      <c r="C37">
        <v>1351.5363299999999</v>
      </c>
      <c r="D37">
        <f t="shared" si="0"/>
        <v>-910.52937999999995</v>
      </c>
      <c r="E37">
        <f t="shared" si="1"/>
        <v>-1042.8059000000001</v>
      </c>
      <c r="F37">
        <f t="shared" si="2"/>
        <v>-1351.5363299999999</v>
      </c>
    </row>
    <row r="38" spans="1:6" x14ac:dyDescent="0.3">
      <c r="A38">
        <v>910.52937999999995</v>
      </c>
      <c r="B38">
        <v>1042.8059000000001</v>
      </c>
      <c r="C38">
        <v>1351.5363299999999</v>
      </c>
      <c r="D38">
        <f t="shared" si="0"/>
        <v>-910.52937999999995</v>
      </c>
      <c r="E38">
        <f t="shared" si="1"/>
        <v>-1042.8059000000001</v>
      </c>
      <c r="F38">
        <f t="shared" si="2"/>
        <v>-1351.5363299999999</v>
      </c>
    </row>
    <row r="39" spans="1:6" x14ac:dyDescent="0.3">
      <c r="A39">
        <v>910.52937999999995</v>
      </c>
      <c r="B39">
        <v>1042.8059000000001</v>
      </c>
      <c r="C39">
        <v>1351.5363299999999</v>
      </c>
      <c r="D39">
        <f t="shared" si="0"/>
        <v>-910.52937999999995</v>
      </c>
      <c r="E39">
        <f t="shared" si="1"/>
        <v>-1042.8059000000001</v>
      </c>
      <c r="F39">
        <f t="shared" si="2"/>
        <v>-1351.5363299999999</v>
      </c>
    </row>
    <row r="40" spans="1:6" x14ac:dyDescent="0.3">
      <c r="A40">
        <v>910.52937999999995</v>
      </c>
      <c r="B40">
        <v>1042.8059000000001</v>
      </c>
      <c r="C40">
        <v>1351.5363299999999</v>
      </c>
      <c r="D40">
        <f t="shared" si="0"/>
        <v>-910.52937999999995</v>
      </c>
      <c r="E40">
        <f t="shared" si="1"/>
        <v>-1042.8059000000001</v>
      </c>
      <c r="F40">
        <f t="shared" si="2"/>
        <v>-1351.5363299999999</v>
      </c>
    </row>
    <row r="41" spans="1:6" x14ac:dyDescent="0.3">
      <c r="A41">
        <v>910.56931999999995</v>
      </c>
      <c r="B41">
        <v>1042.8059000000001</v>
      </c>
      <c r="C41">
        <v>1351.5363299999999</v>
      </c>
      <c r="D41">
        <f t="shared" si="0"/>
        <v>-910.56931999999995</v>
      </c>
      <c r="E41">
        <f t="shared" si="1"/>
        <v>-1042.8059000000001</v>
      </c>
      <c r="F41">
        <f t="shared" si="2"/>
        <v>-1351.5363299999999</v>
      </c>
    </row>
    <row r="42" spans="1:6" x14ac:dyDescent="0.3">
      <c r="A42">
        <v>910.60946000000001</v>
      </c>
      <c r="B42">
        <v>1042.8059000000001</v>
      </c>
      <c r="C42">
        <v>1351.5363299999999</v>
      </c>
      <c r="D42">
        <f t="shared" si="0"/>
        <v>-910.60946000000001</v>
      </c>
      <c r="E42">
        <f t="shared" si="1"/>
        <v>-1042.8059000000001</v>
      </c>
      <c r="F42">
        <f t="shared" si="2"/>
        <v>-1351.5363299999999</v>
      </c>
    </row>
    <row r="43" spans="1:6" x14ac:dyDescent="0.3">
      <c r="A43">
        <v>910.63151000000005</v>
      </c>
      <c r="B43">
        <v>1042.8059000000001</v>
      </c>
      <c r="C43">
        <v>1351.5363299999999</v>
      </c>
      <c r="D43">
        <f t="shared" si="0"/>
        <v>-910.63151000000005</v>
      </c>
      <c r="E43">
        <f t="shared" si="1"/>
        <v>-1042.8059000000001</v>
      </c>
      <c r="F43">
        <f t="shared" si="2"/>
        <v>-1351.5363299999999</v>
      </c>
    </row>
    <row r="44" spans="1:6" x14ac:dyDescent="0.3">
      <c r="A44">
        <v>910.63151000000005</v>
      </c>
      <c r="B44">
        <v>1042.8059000000001</v>
      </c>
      <c r="C44">
        <v>1351.5363299999999</v>
      </c>
      <c r="D44">
        <f t="shared" si="0"/>
        <v>-910.63151000000005</v>
      </c>
      <c r="E44">
        <f t="shared" si="1"/>
        <v>-1042.8059000000001</v>
      </c>
      <c r="F44">
        <f t="shared" si="2"/>
        <v>-1351.5363299999999</v>
      </c>
    </row>
    <row r="45" spans="1:6" x14ac:dyDescent="0.3">
      <c r="A45">
        <v>910.63151000000005</v>
      </c>
      <c r="B45">
        <v>1042.8059000000001</v>
      </c>
      <c r="C45">
        <v>1351.5363299999999</v>
      </c>
      <c r="D45">
        <f t="shared" si="0"/>
        <v>-910.63151000000005</v>
      </c>
      <c r="E45">
        <f t="shared" si="1"/>
        <v>-1042.8059000000001</v>
      </c>
      <c r="F45">
        <f t="shared" si="2"/>
        <v>-1351.5363299999999</v>
      </c>
    </row>
    <row r="46" spans="1:6" x14ac:dyDescent="0.3">
      <c r="A46">
        <v>910.63151000000005</v>
      </c>
      <c r="B46">
        <v>1042.8059000000001</v>
      </c>
      <c r="C46">
        <v>1351.5363299999999</v>
      </c>
      <c r="D46">
        <f t="shared" si="0"/>
        <v>-910.63151000000005</v>
      </c>
      <c r="E46">
        <f t="shared" si="1"/>
        <v>-1042.8059000000001</v>
      </c>
      <c r="F46">
        <f t="shared" si="2"/>
        <v>-1351.5363299999999</v>
      </c>
    </row>
    <row r="47" spans="1:6" x14ac:dyDescent="0.3">
      <c r="A47">
        <v>910.63151000000005</v>
      </c>
      <c r="B47">
        <v>1042.8059000000001</v>
      </c>
      <c r="C47">
        <v>1351.5363299999999</v>
      </c>
      <c r="D47">
        <f t="shared" si="0"/>
        <v>-910.63151000000005</v>
      </c>
      <c r="E47">
        <f t="shared" si="1"/>
        <v>-1042.8059000000001</v>
      </c>
      <c r="F47">
        <f t="shared" si="2"/>
        <v>-1351.5363299999999</v>
      </c>
    </row>
    <row r="48" spans="1:6" x14ac:dyDescent="0.3">
      <c r="A48">
        <v>910.63439000000005</v>
      </c>
      <c r="B48">
        <v>1042.8059000000001</v>
      </c>
      <c r="C48">
        <v>1351.5363299999999</v>
      </c>
      <c r="D48">
        <f t="shared" si="0"/>
        <v>-910.63439000000005</v>
      </c>
      <c r="E48">
        <f t="shared" si="1"/>
        <v>-1042.8059000000001</v>
      </c>
      <c r="F48">
        <f t="shared" si="2"/>
        <v>-1351.5363299999999</v>
      </c>
    </row>
    <row r="49" spans="1:6" x14ac:dyDescent="0.3">
      <c r="A49">
        <v>910.63439000000005</v>
      </c>
      <c r="B49">
        <v>1042.8059000000001</v>
      </c>
      <c r="C49">
        <v>1351.5363299999999</v>
      </c>
      <c r="D49">
        <f t="shared" si="0"/>
        <v>-910.63439000000005</v>
      </c>
      <c r="E49">
        <f t="shared" si="1"/>
        <v>-1042.8059000000001</v>
      </c>
      <c r="F49">
        <f t="shared" si="2"/>
        <v>-1351.5363299999999</v>
      </c>
    </row>
    <row r="50" spans="1:6" x14ac:dyDescent="0.3">
      <c r="A50">
        <v>910.63439000000005</v>
      </c>
      <c r="B50">
        <v>1042.8059000000001</v>
      </c>
      <c r="C50">
        <v>1351.5363299999999</v>
      </c>
      <c r="D50">
        <f t="shared" si="0"/>
        <v>-910.63439000000005</v>
      </c>
      <c r="E50">
        <f t="shared" si="1"/>
        <v>-1042.8059000000001</v>
      </c>
      <c r="F50">
        <f t="shared" si="2"/>
        <v>-1351.5363299999999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D2" sqref="D2"/>
    </sheetView>
  </sheetViews>
  <sheetFormatPr defaultRowHeight="14" x14ac:dyDescent="0.3"/>
  <sheetData>
    <row r="1" spans="1:3" x14ac:dyDescent="0.3">
      <c r="A1" t="s">
        <v>8</v>
      </c>
      <c r="B1">
        <v>60</v>
      </c>
      <c r="C1">
        <v>120</v>
      </c>
    </row>
    <row r="2" spans="1:3" x14ac:dyDescent="0.3">
      <c r="A2" t="s">
        <v>9</v>
      </c>
      <c r="B2" s="1">
        <v>0.43459999999999999</v>
      </c>
      <c r="C2" s="1">
        <v>-0.83799999999999997</v>
      </c>
    </row>
    <row r="3" spans="1:3" x14ac:dyDescent="0.3">
      <c r="A3" t="s">
        <v>10</v>
      </c>
      <c r="B3" s="1">
        <v>0.37219999999999998</v>
      </c>
      <c r="C3" s="1">
        <v>-0.48149999999999998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E18" sqref="E18"/>
    </sheetView>
  </sheetViews>
  <sheetFormatPr defaultRowHeight="14" x14ac:dyDescent="0.3"/>
  <cols>
    <col min="6" max="7" width="8.6640625" style="1"/>
  </cols>
  <sheetData>
    <row r="1" spans="1:7" x14ac:dyDescent="0.3">
      <c r="C1" t="s">
        <v>13</v>
      </c>
      <c r="D1" t="s">
        <v>14</v>
      </c>
    </row>
    <row r="2" spans="1:7" x14ac:dyDescent="0.3">
      <c r="A2" t="s">
        <v>17</v>
      </c>
      <c r="B2" t="s">
        <v>15</v>
      </c>
      <c r="C2">
        <v>1507.6405600000001</v>
      </c>
      <c r="D2">
        <v>534.33509000000004</v>
      </c>
      <c r="F2" s="1">
        <f>(C16-C2)/C16</f>
        <v>2.9993310633968796E-2</v>
      </c>
      <c r="G2" s="1">
        <f>(D16-D2)/D16</f>
        <v>5.9339194235302171E-2</v>
      </c>
    </row>
    <row r="3" spans="1:7" x14ac:dyDescent="0.3">
      <c r="B3" t="s">
        <v>16</v>
      </c>
      <c r="C3">
        <v>727.3777</v>
      </c>
      <c r="D3">
        <v>491.49635999999998</v>
      </c>
      <c r="F3" s="1">
        <f t="shared" ref="F3:G5" si="0">(C17-C3)/C17</f>
        <v>-8.389548083730795E-3</v>
      </c>
      <c r="G3" s="1">
        <f t="shared" si="0"/>
        <v>8.0528594275887946E-2</v>
      </c>
    </row>
    <row r="4" spans="1:7" x14ac:dyDescent="0.3">
      <c r="A4" t="s">
        <v>10</v>
      </c>
      <c r="B4" t="s">
        <v>15</v>
      </c>
      <c r="C4">
        <v>964.85999000000004</v>
      </c>
      <c r="D4">
        <v>371.73820000000001</v>
      </c>
      <c r="F4" s="1">
        <f t="shared" si="0"/>
        <v>6.1212486226280616E-2</v>
      </c>
      <c r="G4" s="1">
        <f t="shared" si="0"/>
        <v>0.20900707288217821</v>
      </c>
    </row>
    <row r="5" spans="1:7" x14ac:dyDescent="0.3">
      <c r="B5" t="s">
        <v>16</v>
      </c>
      <c r="C5">
        <v>1051.4467999999999</v>
      </c>
      <c r="D5">
        <v>343.38771000000003</v>
      </c>
      <c r="F5" s="1">
        <f t="shared" si="0"/>
        <v>0.20482563594593237</v>
      </c>
      <c r="G5" s="1">
        <f t="shared" si="0"/>
        <v>0.16262115786277853</v>
      </c>
    </row>
    <row r="8" spans="1:7" x14ac:dyDescent="0.3">
      <c r="C8" t="s">
        <v>18</v>
      </c>
      <c r="D8" t="s">
        <v>19</v>
      </c>
    </row>
    <row r="9" spans="1:7" x14ac:dyDescent="0.3">
      <c r="A9" t="s">
        <v>17</v>
      </c>
      <c r="B9" t="s">
        <v>15</v>
      </c>
      <c r="C9">
        <v>1493.6295</v>
      </c>
      <c r="D9">
        <v>558.28449999999998</v>
      </c>
      <c r="F9" s="1">
        <f>(C16-C9)/C16</f>
        <v>3.9007940702762429E-2</v>
      </c>
      <c r="G9" s="1">
        <f>(D16-D9)/D16</f>
        <v>1.7177876871344176E-2</v>
      </c>
    </row>
    <row r="10" spans="1:7" x14ac:dyDescent="0.3">
      <c r="B10" t="s">
        <v>16</v>
      </c>
      <c r="C10">
        <v>690.80690000000004</v>
      </c>
      <c r="D10">
        <v>534.48810000000003</v>
      </c>
      <c r="F10" s="1">
        <f t="shared" ref="F10:G12" si="1">(C17-C10)/C17</f>
        <v>4.2309851258674758E-2</v>
      </c>
      <c r="G10" s="1">
        <f t="shared" si="1"/>
        <v>1.0139515619236013E-4</v>
      </c>
    </row>
    <row r="11" spans="1:7" x14ac:dyDescent="0.3">
      <c r="A11" t="s">
        <v>10</v>
      </c>
      <c r="B11" t="s">
        <v>15</v>
      </c>
      <c r="C11">
        <v>1015.3549</v>
      </c>
      <c r="D11">
        <v>407.72230000000002</v>
      </c>
      <c r="F11" s="1">
        <f t="shared" si="1"/>
        <v>1.2082051232154969E-2</v>
      </c>
      <c r="G11" s="1">
        <f t="shared" si="1"/>
        <v>0.13243929322245956</v>
      </c>
    </row>
    <row r="12" spans="1:7" x14ac:dyDescent="0.3">
      <c r="B12" t="s">
        <v>16</v>
      </c>
      <c r="C12">
        <v>1193.3197</v>
      </c>
      <c r="D12">
        <v>381.9495</v>
      </c>
      <c r="F12" s="1">
        <f t="shared" si="1"/>
        <v>9.7531864131698481E-2</v>
      </c>
      <c r="G12" s="1">
        <f t="shared" si="1"/>
        <v>6.858509856135897E-2</v>
      </c>
    </row>
    <row r="15" spans="1:7" x14ac:dyDescent="0.3">
      <c r="C15" t="s">
        <v>18</v>
      </c>
      <c r="D15" t="s">
        <v>19</v>
      </c>
    </row>
    <row r="16" spans="1:7" x14ac:dyDescent="0.3">
      <c r="A16" t="s">
        <v>9</v>
      </c>
      <c r="B16" t="s">
        <v>11</v>
      </c>
      <c r="C16">
        <v>1554.2579000000001</v>
      </c>
      <c r="D16">
        <v>568.04226000000006</v>
      </c>
    </row>
    <row r="17" spans="1:4" x14ac:dyDescent="0.3">
      <c r="B17" t="s">
        <v>12</v>
      </c>
      <c r="C17">
        <v>721.3261</v>
      </c>
      <c r="D17">
        <v>534.54229999999995</v>
      </c>
    </row>
    <row r="18" spans="1:4" x14ac:dyDescent="0.3">
      <c r="A18" t="s">
        <v>10</v>
      </c>
      <c r="B18" t="s">
        <v>11</v>
      </c>
      <c r="C18">
        <v>1027.7725</v>
      </c>
      <c r="D18">
        <v>469.964</v>
      </c>
    </row>
    <row r="19" spans="1:4" x14ac:dyDescent="0.3">
      <c r="B19" t="s">
        <v>12</v>
      </c>
      <c r="C19">
        <v>1322.28458</v>
      </c>
      <c r="D19">
        <v>410.0745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Sheet2</vt:lpstr>
      <vt:lpstr>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2017-04-10T04:06:07Z</dcterms:modified>
</cp:coreProperties>
</file>